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ćina Peteranec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<sst xmlns="http://schemas.openxmlformats.org/spreadsheetml/2006/main" count="76" uniqueCount="61">
  <si>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1.</t>
  </si>
  <si>
    <t>OPIS STAVKE</t>
  </si>
  <si>
    <t>Jed. Mjere</t>
  </si>
  <si>
    <t>Količina</t>
  </si>
  <si>
    <t>Cijena</t>
  </si>
  <si>
    <t>Ukupna cijena kn</t>
  </si>
  <si>
    <t>kn/kom</t>
  </si>
  <si>
    <t>kom</t>
  </si>
  <si>
    <t>Zasjenjenost: min. Semi cut-off (jakost svjetlosnog toka mora u I90° MORA biti 0,00 cd/klm).</t>
  </si>
  <si>
    <t>2.</t>
  </si>
  <si>
    <t>ELEKTROMONTAŽNI MATERIJAL</t>
  </si>
  <si>
    <t>3.</t>
  </si>
  <si>
    <t>4.</t>
  </si>
  <si>
    <t>RB</t>
  </si>
  <si>
    <t xml:space="preserve">Ponuđeno (Tip i proizvođač) : </t>
  </si>
  <si>
    <t xml:space="preserve">REKAPITULACIJA </t>
  </si>
  <si>
    <t>Kn</t>
  </si>
  <si>
    <t>SVEUKUPNO BEZ  PDV:</t>
  </si>
  <si>
    <t>SVEUKUPNO SA  PDV:</t>
  </si>
  <si>
    <t>Svjetl. iskoristivost svjetiljke (LOR)  ≥ 95%</t>
  </si>
  <si>
    <t>Broj voznih traka: 2</t>
  </si>
  <si>
    <t>Montaža stupova: jednostrano</t>
  </si>
  <si>
    <t>Obloga ceste: R3, q0:0,07</t>
  </si>
  <si>
    <r>
      <t xml:space="preserve">Ugrađen nasadnik za montažu na stup ili krak od </t>
    </r>
    <r>
      <rPr>
        <sz val="8"/>
        <rFont val="Calibri"/>
        <family val="2"/>
      </rPr>
      <t>Φ</t>
    </r>
    <r>
      <rPr>
        <sz val="8"/>
        <rFont val="Calibri Light"/>
        <family val="2"/>
      </rPr>
      <t xml:space="preserve">42-60mm </t>
    </r>
  </si>
  <si>
    <t>Nabava i prijevoz napojnog kabela prosječne dužine 2 m/stupu tip PP00-Y 3x2,5 mm2, 1 kV</t>
  </si>
  <si>
    <t xml:space="preserve">Nabava i prijevoz strujne stezaljke kao KZEP-13 16-95/1,5-10mm </t>
  </si>
  <si>
    <t>PDV: 25%</t>
  </si>
  <si>
    <t>Jamstveni list proizvođača kojim se jamči da će proizvod ispravno raditi, u kojem su navedeni uvjeti jamstva te navedeni postupci za popravak ili zamjenu neispravnog proizvoda u jamstvenom roku. (min.5 godina)</t>
  </si>
  <si>
    <t>Efikasnost svjetiljke ≥119 lm/W</t>
  </si>
  <si>
    <t>Prema navedenim tehničkim karakteristikama nudimo svjetiljku:
 - Tip svjetiljke:                _____________________
 - Proizvođač svjetiljke:  _____________________
 - Zemlja proizvodnje:    _____________________</t>
  </si>
  <si>
    <t>Ugrađen programibilan LED napojni module (driver) sa intergriranim autonomnim dinamičkim dimanjem, prilagodljivim vremenom paljenja, prilagodljivim intenzitetom rasvjete i  sa multi kontrolnim sučeljem za: DALI, LineSwitch, AmpDim. Prije isporuke svjetiljke, potrebno je s naručiteljem definirati postavke štednog rada drivera</t>
  </si>
  <si>
    <t>Zbog osiguranja kvalitete ponuđenog proizvoda i usklađenosti proizvodnog procesa sa upravljanjem kvalitetom i zaštitom okoliša, te osiguranja kvalitete u fazi realizacije projekta, ponuditelj je dužan priložiti certifikate  ISO 9001 i ISO 14001 proizvođača svjetiljaka i ponuditelja.</t>
  </si>
  <si>
    <t>Širina ceste: 6m</t>
  </si>
  <si>
    <t>Visina izvora svjetlosti: 7.5m</t>
  </si>
  <si>
    <t>Razmak između svjetiljki: 25m</t>
  </si>
  <si>
    <t>Udaljenost svjetiljke od ruba kolnika: -1.5m</t>
  </si>
  <si>
    <r>
      <t>Nagib svjetiljke: 0-5</t>
    </r>
    <r>
      <rPr>
        <sz val="8"/>
        <rFont val="Calibri"/>
        <family val="2"/>
      </rPr>
      <t>°</t>
    </r>
  </si>
  <si>
    <t>Faktor održavanja: 0,9</t>
  </si>
  <si>
    <t>Zeleni pojas: 2m (obostrano)</t>
  </si>
  <si>
    <t>Nogostup: 1m (obostrano)</t>
  </si>
  <si>
    <t>Udaljenost nogostupa od ruba ceste: 2m</t>
  </si>
  <si>
    <t>Udaljenost zelenog pojasa od ruba ceste: 0m</t>
  </si>
  <si>
    <r>
      <t>Kraj JR/100mm/</t>
    </r>
    <r>
      <rPr>
        <b/>
        <sz val="8"/>
        <rFont val="Calibri"/>
        <family val="2"/>
      </rPr>
      <t>Φ</t>
    </r>
    <r>
      <rPr>
        <b/>
        <sz val="8"/>
        <rFont val="Calibri Light"/>
        <family val="2"/>
      </rPr>
      <t>48-60/ravni/0</t>
    </r>
    <r>
      <rPr>
        <b/>
        <sz val="8"/>
        <rFont val="Calibri"/>
        <family val="2"/>
      </rPr>
      <t>°</t>
    </r>
  </si>
  <si>
    <r>
      <t xml:space="preserve">Nabava i prijevoz tipskog kraka promjera </t>
    </r>
    <r>
      <rPr>
        <sz val="8"/>
        <rFont val="Calibri"/>
        <family val="2"/>
      </rPr>
      <t>Φ</t>
    </r>
    <r>
      <rPr>
        <sz val="8"/>
        <rFont val="Calibri Light"/>
        <family val="2"/>
      </rPr>
      <t>48-60, prosječne dužine 1000mm, kut 0</t>
    </r>
    <r>
      <rPr>
        <sz val="8"/>
        <rFont val="Calibri"/>
        <family val="2"/>
      </rPr>
      <t>°</t>
    </r>
    <r>
      <rPr>
        <sz val="8"/>
        <rFont val="Calibri Light"/>
        <family val="2"/>
      </rPr>
      <t xml:space="preserve"> sa jednom patent nastavnom obujmicom i vijkom za montažu betonske stupove. Krakovi se isporučuju sa izvedenom antikorozivnom zaštitom postupkom vrućeg cinčanja (debljina cink nanosa 70-80 µ)</t>
    </r>
  </si>
  <si>
    <t xml:space="preserve">Ponuđena svjetiljka treba zadovoljiti zahtjeve prema svjetlotehničkom proračunu, izrađenom u programu Relux ili Dialux,  za prometnicu  klase M4, odnosno za nogostup klase P6, prema normi HRN EN 13 201-2:2016, uz dolje navedene parametre proračuna: </t>
  </si>
  <si>
    <t>Ponuditelj je dužan za ponuđenu svjetiljku priložiti ENEC certifikat izdan od strane akreditirane certifikacijske kuće</t>
  </si>
  <si>
    <t>Ponuditelj mora priložiti izjavu o sukladnosti (CE deklaraciju) kojom dokazuje sukladnost proizvoda sa svim bitnim zahtjevima iz Zakona o tehničkim zahtjevima za proizvode i ocjenu sukladnosti (NN 80/13, NN 14/14), Pravilnika o elektromagnetskoj kompatibilnosti (NN 28/2016),  Pravilnika o električnoj opremi namijenjenoj za uporabu unutar određenih naponskih granica (NN 43/2016), odnosno primijenjenim  normama, te odredbama direktiva 2014/30/EU, 2014/35/EU, 2009/125/EC, 1194/2012/EU, 2011/65/EU.</t>
  </si>
  <si>
    <t xml:space="preserve">Ponuditelj mora i priložiti izvorni kataloški materijal iz kojega se mogu iščitati tražene tehničke karakteristike svjetiljke:
 - snaga svjetiljke
 - radna temperatura svjetiljke
 - IK otpornost na udarce za zaštitno staklo
 - IP zaštita svjetiljke
 - temperatura boje izvora svjetlosti
 - klasa električne zaštite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</si>
  <si>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Ponuditelj mora priložiti dokaz (proračun) o zadovoljavanju svjetlotehničkih karakteristika. Proračun je potrebno dostaviti u ovjerenom papirnatom i elektronskom originalnom obliku datoteke proračuna u kojem je izrađen (Dialux ili Relux). Proračun u papirnatom obliku treba biti ovjeren od strane ovlaštenog inženjera elektrotehnike. Uz proračun potrebno je dostaviti i svjetlotehničke krivulje ponuđenih svjetiljki u elektronskom obliku (LDT/IES format) kako bi investitor mogao provjeriti da li ponuđena svjetiljka zadovoljava tražene kriterije.</t>
  </si>
  <si>
    <t>5.</t>
  </si>
  <si>
    <t>Mjerenje i provjera svjetlotehničkih karakteristika rasvjete iz priloženog proračuna (rasvjetljenost kolnika i pješačkih površina, mjerenje boje svjetlosti, stvarnog napona na svjetiljkama), te izdavanje zapisnika  od strane neovisnog ovlaštenog ispitivača.</t>
  </si>
  <si>
    <t>kompl</t>
  </si>
  <si>
    <t xml:space="preserve">Ugrađena asimetrična cestovna optika sa LED modulom min. svjetlosnog toka 4900lm.  </t>
  </si>
  <si>
    <t>Elektromontažni materijal ukupno:</t>
  </si>
  <si>
    <t>6.</t>
  </si>
  <si>
    <t>ELEKTROMONTAŽNI RADOVI</t>
  </si>
  <si>
    <t>Elektromontažni radovi ukupno:</t>
  </si>
  <si>
    <t>Elektromontažni radovi</t>
  </si>
  <si>
    <r>
      <rPr>
        <b/>
        <sz val="8"/>
        <rFont val="Calibri Light"/>
        <family val="2"/>
      </rPr>
      <t>Montaža nove rasvjete uz upotrebu odgovarajućih sredstava zaštite na radu (košara)</t>
    </r>
    <r>
      <rPr>
        <sz val="8"/>
        <rFont val="Calibri Light"/>
        <family val="2"/>
      </rPr>
      <t xml:space="preserve">
Prijevoz skakog rasvjetnog tijela na točno definirano mjesto
Ispitavanje instalacije i prilagodbe iste
Puštanje svjetiljke u pogon
Uključen sav potrošni materijal za montažu
Testiranje rada svjetiljke - sve komplet do potpune funkcionalnosti</t>
    </r>
  </si>
  <si>
    <t>Elektromontažni materijal</t>
  </si>
  <si>
    <r>
      <t xml:space="preserve">Dobava do skladišta naručitelja LED cestovne svjetiljke snage od 35 do 45 W. Tijelo izrađeno od aluminija za snage LED modula od 15 do 72 W, dimenzija cca DxŠxV: 375-400mm x 335-360mm x 60-80mm. Poklopac optičkog sklopa  izrađen od polikarbonata ili stakla, visoke UV i termičke stabilnosti, i otpornosti na udarce, min. IK09,  prema IEC-EN 62262. Poklopac ujedno predstavlja zglobna vrata za jednostavan pristup unutarnjim komponentama pri instalaciji ili održavanju. Otvaranje poklopca svjetiljke bez uporabe alata. Stupanj zaštite od prodora vlage i prašine min.IP66 za cijelu svjetiljku prema IEC-EN60598 normama. Optički skop sa LED izvorima visoke iskoristivosti, boja svjetla max. 4000K, faktor uzvrat boje CRI </t>
    </r>
    <r>
      <rPr>
        <u val="single"/>
        <sz val="8"/>
        <rFont val="Calibri Light"/>
        <family val="2"/>
      </rPr>
      <t>&gt;</t>
    </r>
    <r>
      <rPr>
        <sz val="8"/>
        <rFont val="Calibri Light"/>
        <family val="2"/>
      </rPr>
      <t xml:space="preserve"> 70, održavanje svjetlosnog toka min. L80B50 za &gt; 195.000 sati rada u skladu sa IEC62722-2-1:2014.Radna temperatura (temperatura okoliša): 
min. od -40 do +35 ˚C. Integrirana prenaponska zaštita od min.6 kV/3kA. Težina svjetiljke max. 5 kg.</t>
    </r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</si>
</sst>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\ &quot;kn&quot;"/>
    <numFmt numFmtId="181" formatCode="_-* #,##0.00\ [$kn-41A]_-;\-* #,##0.00\ [$kn-41A]_-;_-* &quot;-&quot;??\ [$kn-41A]_-;_-@_-"/>
    <numFmt numFmtId="182" formatCode="#,##0.00\ _k_n"/>
    <numFmt numFmtId="183" formatCode="&quot;Da&quot;;&quot;Da&quot;;&quot;Ne&quot;"/>
    <numFmt numFmtId="184" formatCode="&quot;True&quot;;&quot;True&quot;;&quot;False&quot;"/>
    <numFmt numFmtId="185" formatCode="&quot;Uključeno&quot;;&quot;Uključeno&quot;;&quot;Isključeno&quot;"/>
    <numFmt numFmtId="186" formatCode="[$¥€-2]\ #,##0.00_);[Red]\([$€-2]\ #,##0.00\)"/>
    <numFmt numFmtId="187" formatCode="[$-41A]d\.\ mmmm\ yyyy\.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 Light"/>
      <family val="2"/>
    </font>
    <font>
      <b/>
      <sz val="8"/>
      <name val="Calibri Light"/>
      <family val="2"/>
    </font>
    <font>
      <u val="single"/>
      <sz val="8"/>
      <name val="Calibri Light"/>
      <family val="2"/>
    </font>
    <font>
      <b/>
      <sz val="12"/>
      <name val="Calibri Light"/>
      <family val="2"/>
    </font>
    <font>
      <sz val="8"/>
      <name val="Calibri"/>
      <family val="2"/>
    </font>
    <font>
      <b/>
      <sz val="9"/>
      <name val="Calibri Light"/>
      <family val="2"/>
    </font>
    <font>
      <b/>
      <sz val="10"/>
      <name val="Calibri Light"/>
      <family val="2"/>
    </font>
    <font>
      <b/>
      <sz val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Calibri Light"/>
      <family val="2"/>
    </font>
    <font>
      <sz val="8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1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 wrapText="1"/>
    </xf>
    <xf numFmtId="181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18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14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justify" vertical="top" wrapText="1"/>
    </xf>
    <xf numFmtId="0" fontId="4" fillId="0" borderId="2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justify" vertical="top" wrapText="1"/>
    </xf>
    <xf numFmtId="0" fontId="3" fillId="0" borderId="25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top"/>
    </xf>
    <xf numFmtId="0" fontId="3" fillId="0" borderId="26" xfId="0" applyFont="1" applyFill="1" applyBorder="1" applyAlignment="1">
      <alignment vertical="top" wrapText="1"/>
    </xf>
    <xf numFmtId="0" fontId="4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vertical="top"/>
    </xf>
    <xf numFmtId="0" fontId="3" fillId="0" borderId="10" xfId="51" applyFont="1" applyFill="1" applyBorder="1" applyAlignment="1">
      <alignment horizontal="left" vertical="top" wrapText="1"/>
      <protection/>
    </xf>
    <xf numFmtId="0" fontId="12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vertical="top" wrapText="1"/>
    </xf>
    <xf numFmtId="181" fontId="8" fillId="10" borderId="27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80" fontId="4" fillId="0" borderId="28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" fontId="4" fillId="0" borderId="25" xfId="0" applyNumberFormat="1" applyFont="1" applyFill="1" applyBorder="1" applyAlignment="1">
      <alignment horizontal="center" vertical="top" wrapText="1"/>
    </xf>
    <xf numFmtId="180" fontId="4" fillId="0" borderId="29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180" fontId="4" fillId="0" borderId="30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44" fontId="3" fillId="0" borderId="32" xfId="60" applyNumberFormat="1" applyFont="1" applyFill="1" applyBorder="1" applyAlignment="1">
      <alignment horizontal="center" vertical="center"/>
    </xf>
    <xf numFmtId="44" fontId="3" fillId="0" borderId="27" xfId="6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181" fontId="3" fillId="0" borderId="36" xfId="0" applyNumberFormat="1" applyFont="1" applyFill="1" applyBorder="1" applyAlignment="1">
      <alignment horizontal="center" vertical="center"/>
    </xf>
    <xf numFmtId="181" fontId="3" fillId="0" borderId="37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6" fillId="10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horizontal="center" vertical="center" wrapText="1"/>
    </xf>
    <xf numFmtId="180" fontId="4" fillId="0" borderId="44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6" fillId="13" borderId="45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181" fontId="3" fillId="0" borderId="47" xfId="0" applyNumberFormat="1" applyFont="1" applyFill="1" applyBorder="1" applyAlignment="1">
      <alignment horizontal="center" vertical="center" wrapText="1"/>
    </xf>
    <xf numFmtId="181" fontId="3" fillId="0" borderId="48" xfId="0" applyNumberFormat="1" applyFont="1" applyFill="1" applyBorder="1" applyAlignment="1">
      <alignment horizontal="center" vertical="center" wrapText="1"/>
    </xf>
    <xf numFmtId="181" fontId="3" fillId="0" borderId="1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left" vertical="top" wrapText="1"/>
    </xf>
    <xf numFmtId="181" fontId="3" fillId="0" borderId="47" xfId="0" applyNumberFormat="1" applyFont="1" applyFill="1" applyBorder="1" applyAlignment="1">
      <alignment horizontal="center" vertical="center"/>
    </xf>
    <xf numFmtId="181" fontId="3" fillId="0" borderId="4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left" vertical="center" wrapText="1"/>
    </xf>
    <xf numFmtId="0" fontId="9" fillId="10" borderId="16" xfId="0" applyFont="1" applyFill="1" applyBorder="1" applyAlignment="1">
      <alignment horizontal="left" vertical="center" wrapText="1"/>
    </xf>
    <xf numFmtId="0" fontId="9" fillId="10" borderId="53" xfId="0" applyFont="1" applyFill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MP.2002.Prilog 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60"/>
  <sheetViews>
    <sheetView tabSelected="1" zoomScale="115" zoomScaleNormal="115" zoomScalePageLayoutView="0" workbookViewId="0" topLeftCell="A1">
      <selection activeCell="K66" sqref="J66:K66"/>
    </sheetView>
  </sheetViews>
  <sheetFormatPr defaultColWidth="9.140625" defaultRowHeight="12.75"/>
  <cols>
    <col min="1" max="1" width="3.28125" style="11" customWidth="1"/>
    <col min="2" max="2" width="52.421875" style="12" customWidth="1"/>
    <col min="3" max="3" width="4.8515625" style="13" customWidth="1"/>
    <col min="4" max="4" width="6.7109375" style="13" customWidth="1"/>
    <col min="5" max="5" width="9.7109375" style="14" customWidth="1"/>
    <col min="6" max="6" width="14.00390625" style="15" customWidth="1"/>
    <col min="7" max="7" width="10.421875" style="12" customWidth="1"/>
    <col min="8" max="8" width="12.7109375" style="12" bestFit="1" customWidth="1"/>
    <col min="9" max="9" width="13.00390625" style="12" customWidth="1"/>
    <col min="10" max="16384" width="9.140625" style="12" customWidth="1"/>
  </cols>
  <sheetData>
    <row r="1" spans="1:6" ht="9.75" customHeight="1">
      <c r="A1" s="75" t="s">
        <v>10</v>
      </c>
      <c r="B1" s="76"/>
      <c r="C1" s="76"/>
      <c r="D1" s="76"/>
      <c r="E1" s="76"/>
      <c r="F1" s="77"/>
    </row>
    <row r="2" spans="1:6" ht="10.5" customHeight="1" thickBot="1">
      <c r="A2" s="78"/>
      <c r="B2" s="79"/>
      <c r="C2" s="79"/>
      <c r="D2" s="79"/>
      <c r="E2" s="79"/>
      <c r="F2" s="80"/>
    </row>
    <row r="3" spans="1:6" ht="11.25">
      <c r="A3" s="81" t="s">
        <v>13</v>
      </c>
      <c r="B3" s="83" t="s">
        <v>1</v>
      </c>
      <c r="C3" s="83" t="s">
        <v>2</v>
      </c>
      <c r="D3" s="83" t="s">
        <v>3</v>
      </c>
      <c r="E3" s="7" t="s">
        <v>4</v>
      </c>
      <c r="F3" s="86" t="s">
        <v>5</v>
      </c>
    </row>
    <row r="4" spans="1:6" ht="17.25" customHeight="1" thickBot="1">
      <c r="A4" s="82"/>
      <c r="B4" s="84"/>
      <c r="C4" s="85"/>
      <c r="D4" s="84"/>
      <c r="E4" s="8" t="s">
        <v>6</v>
      </c>
      <c r="F4" s="87"/>
    </row>
    <row r="5" spans="1:6" ht="12" thickBot="1">
      <c r="A5" s="62"/>
      <c r="B5" s="63"/>
      <c r="C5" s="63"/>
      <c r="D5" s="63"/>
      <c r="E5" s="63"/>
      <c r="F5" s="64"/>
    </row>
    <row r="6" spans="1:6" ht="143.25" customHeight="1">
      <c r="A6" s="100" t="s">
        <v>0</v>
      </c>
      <c r="B6" s="3" t="s">
        <v>60</v>
      </c>
      <c r="C6" s="73" t="s">
        <v>7</v>
      </c>
      <c r="D6" s="73">
        <v>97</v>
      </c>
      <c r="E6" s="65">
        <v>0</v>
      </c>
      <c r="F6" s="107">
        <f>E6*D6</f>
        <v>0</v>
      </c>
    </row>
    <row r="7" spans="1:6" ht="48" customHeight="1">
      <c r="A7" s="101"/>
      <c r="B7" s="30" t="s">
        <v>30</v>
      </c>
      <c r="C7" s="74"/>
      <c r="D7" s="74"/>
      <c r="E7" s="66"/>
      <c r="F7" s="108"/>
    </row>
    <row r="8" spans="1:6" ht="22.5">
      <c r="A8" s="101"/>
      <c r="B8" s="1" t="s">
        <v>8</v>
      </c>
      <c r="C8" s="74"/>
      <c r="D8" s="74"/>
      <c r="E8" s="66"/>
      <c r="F8" s="108"/>
    </row>
    <row r="9" spans="1:6" ht="22.5">
      <c r="A9" s="101"/>
      <c r="B9" s="34" t="s">
        <v>52</v>
      </c>
      <c r="C9" s="74"/>
      <c r="D9" s="74"/>
      <c r="E9" s="66"/>
      <c r="F9" s="108"/>
    </row>
    <row r="10" spans="1:6" ht="13.5" customHeight="1">
      <c r="A10" s="101"/>
      <c r="B10" s="1" t="s">
        <v>28</v>
      </c>
      <c r="C10" s="74"/>
      <c r="D10" s="74"/>
      <c r="E10" s="66"/>
      <c r="F10" s="108"/>
    </row>
    <row r="11" spans="1:6" ht="12.75" customHeight="1">
      <c r="A11" s="101"/>
      <c r="B11" s="1" t="s">
        <v>19</v>
      </c>
      <c r="C11" s="74"/>
      <c r="D11" s="74"/>
      <c r="E11" s="66"/>
      <c r="F11" s="108"/>
    </row>
    <row r="12" spans="1:6" ht="12" customHeight="1">
      <c r="A12" s="101"/>
      <c r="B12" s="1" t="s">
        <v>23</v>
      </c>
      <c r="C12" s="74"/>
      <c r="D12" s="74"/>
      <c r="E12" s="66"/>
      <c r="F12" s="108"/>
    </row>
    <row r="13" spans="1:6" ht="33.75">
      <c r="A13" s="101"/>
      <c r="B13" s="1" t="s">
        <v>27</v>
      </c>
      <c r="C13" s="74"/>
      <c r="D13" s="74"/>
      <c r="E13" s="66"/>
      <c r="F13" s="108"/>
    </row>
    <row r="14" spans="1:6" s="43" customFormat="1" ht="78.75">
      <c r="A14" s="101"/>
      <c r="B14" s="42" t="s">
        <v>46</v>
      </c>
      <c r="C14" s="74"/>
      <c r="D14" s="74"/>
      <c r="E14" s="66"/>
      <c r="F14" s="108"/>
    </row>
    <row r="15" spans="1:6" s="43" customFormat="1" ht="22.5">
      <c r="A15" s="101"/>
      <c r="B15" s="42" t="s">
        <v>45</v>
      </c>
      <c r="C15" s="74"/>
      <c r="D15" s="74"/>
      <c r="E15" s="66"/>
      <c r="F15" s="108"/>
    </row>
    <row r="16" spans="1:6" s="43" customFormat="1" ht="92.25" customHeight="1">
      <c r="A16" s="101"/>
      <c r="B16" s="44" t="s">
        <v>47</v>
      </c>
      <c r="C16" s="74"/>
      <c r="D16" s="74"/>
      <c r="E16" s="66"/>
      <c r="F16" s="108"/>
    </row>
    <row r="17" spans="1:6" s="40" customFormat="1" ht="15.75" customHeight="1">
      <c r="A17" s="101"/>
      <c r="B17" s="105" t="s">
        <v>31</v>
      </c>
      <c r="C17" s="74"/>
      <c r="D17" s="74"/>
      <c r="E17" s="66"/>
      <c r="F17" s="108"/>
    </row>
    <row r="18" spans="1:6" s="40" customFormat="1" ht="30.75" customHeight="1">
      <c r="A18" s="101"/>
      <c r="B18" s="106"/>
      <c r="C18" s="74"/>
      <c r="D18" s="74"/>
      <c r="E18" s="66"/>
      <c r="F18" s="108"/>
    </row>
    <row r="19" spans="1:6" s="40" customFormat="1" ht="81.75" customHeight="1" thickBot="1">
      <c r="A19" s="101"/>
      <c r="B19" s="41" t="s">
        <v>48</v>
      </c>
      <c r="C19" s="74"/>
      <c r="D19" s="74"/>
      <c r="E19" s="66"/>
      <c r="F19" s="108"/>
    </row>
    <row r="20" spans="1:6" ht="56.25">
      <c r="A20" s="101"/>
      <c r="B20" s="35" t="s">
        <v>44</v>
      </c>
      <c r="C20" s="74"/>
      <c r="D20" s="74"/>
      <c r="E20" s="66"/>
      <c r="F20" s="108"/>
    </row>
    <row r="21" spans="1:6" ht="11.25">
      <c r="A21" s="101"/>
      <c r="B21" s="31" t="s">
        <v>20</v>
      </c>
      <c r="C21" s="74"/>
      <c r="D21" s="74"/>
      <c r="E21" s="66"/>
      <c r="F21" s="108"/>
    </row>
    <row r="22" spans="1:6" ht="11.25">
      <c r="A22" s="101"/>
      <c r="B22" s="31" t="s">
        <v>32</v>
      </c>
      <c r="C22" s="74"/>
      <c r="D22" s="74"/>
      <c r="E22" s="66"/>
      <c r="F22" s="108"/>
    </row>
    <row r="23" spans="1:6" ht="11.25">
      <c r="A23" s="101"/>
      <c r="B23" s="31" t="s">
        <v>38</v>
      </c>
      <c r="C23" s="74"/>
      <c r="D23" s="74"/>
      <c r="E23" s="66"/>
      <c r="F23" s="108"/>
    </row>
    <row r="24" spans="1:6" ht="11.25">
      <c r="A24" s="101"/>
      <c r="B24" s="31" t="s">
        <v>41</v>
      </c>
      <c r="C24" s="74"/>
      <c r="D24" s="74"/>
      <c r="E24" s="66"/>
      <c r="F24" s="108"/>
    </row>
    <row r="25" spans="1:6" ht="11.25">
      <c r="A25" s="101"/>
      <c r="B25" s="31" t="s">
        <v>39</v>
      </c>
      <c r="C25" s="74"/>
      <c r="D25" s="74"/>
      <c r="E25" s="66"/>
      <c r="F25" s="108"/>
    </row>
    <row r="26" spans="1:6" ht="11.25">
      <c r="A26" s="101"/>
      <c r="B26" s="31" t="s">
        <v>40</v>
      </c>
      <c r="C26" s="74"/>
      <c r="D26" s="74"/>
      <c r="E26" s="66"/>
      <c r="F26" s="108"/>
    </row>
    <row r="27" spans="1:6" ht="11.25">
      <c r="A27" s="101"/>
      <c r="B27" s="36" t="s">
        <v>21</v>
      </c>
      <c r="C27" s="74"/>
      <c r="D27" s="74"/>
      <c r="E27" s="66"/>
      <c r="F27" s="108"/>
    </row>
    <row r="28" spans="1:6" ht="11.25">
      <c r="A28" s="101"/>
      <c r="B28" s="31" t="s">
        <v>22</v>
      </c>
      <c r="C28" s="74"/>
      <c r="D28" s="74"/>
      <c r="E28" s="66"/>
      <c r="F28" s="108"/>
    </row>
    <row r="29" spans="1:6" ht="11.25">
      <c r="A29" s="101"/>
      <c r="B29" s="31" t="s">
        <v>33</v>
      </c>
      <c r="C29" s="74"/>
      <c r="D29" s="74"/>
      <c r="E29" s="66"/>
      <c r="F29" s="108"/>
    </row>
    <row r="30" spans="1:6" ht="11.25">
      <c r="A30" s="101"/>
      <c r="B30" s="31" t="s">
        <v>34</v>
      </c>
      <c r="C30" s="74"/>
      <c r="D30" s="74"/>
      <c r="E30" s="66"/>
      <c r="F30" s="108"/>
    </row>
    <row r="31" spans="1:6" ht="11.25">
      <c r="A31" s="101"/>
      <c r="B31" s="31" t="s">
        <v>35</v>
      </c>
      <c r="C31" s="74"/>
      <c r="D31" s="74"/>
      <c r="E31" s="66"/>
      <c r="F31" s="108"/>
    </row>
    <row r="32" spans="1:6" ht="11.25">
      <c r="A32" s="101"/>
      <c r="B32" s="31" t="s">
        <v>36</v>
      </c>
      <c r="C32" s="74"/>
      <c r="D32" s="74"/>
      <c r="E32" s="66"/>
      <c r="F32" s="108"/>
    </row>
    <row r="33" spans="1:6" ht="12" customHeight="1" thickBot="1">
      <c r="A33" s="101"/>
      <c r="B33" s="32" t="s">
        <v>37</v>
      </c>
      <c r="C33" s="74"/>
      <c r="D33" s="74"/>
      <c r="E33" s="66"/>
      <c r="F33" s="108"/>
    </row>
    <row r="34" spans="1:6" s="43" customFormat="1" ht="11.25">
      <c r="A34" s="101"/>
      <c r="B34" s="45"/>
      <c r="C34" s="74"/>
      <c r="D34" s="74"/>
      <c r="E34" s="66"/>
      <c r="F34" s="108"/>
    </row>
    <row r="35" spans="1:6" s="43" customFormat="1" ht="11.25">
      <c r="A35" s="101"/>
      <c r="B35" s="46"/>
      <c r="C35" s="74"/>
      <c r="D35" s="74"/>
      <c r="E35" s="66"/>
      <c r="F35" s="108"/>
    </row>
    <row r="36" spans="1:6" ht="54" customHeight="1" thickBot="1">
      <c r="A36" s="101"/>
      <c r="B36" s="2" t="s">
        <v>29</v>
      </c>
      <c r="C36" s="74"/>
      <c r="D36" s="74"/>
      <c r="E36" s="66"/>
      <c r="F36" s="108"/>
    </row>
    <row r="37" spans="1:6" ht="47.25" customHeight="1">
      <c r="A37" s="102" t="s">
        <v>9</v>
      </c>
      <c r="B37" s="3" t="s">
        <v>43</v>
      </c>
      <c r="C37" s="109" t="s">
        <v>7</v>
      </c>
      <c r="D37" s="67">
        <v>97</v>
      </c>
      <c r="E37" s="70">
        <v>0</v>
      </c>
      <c r="F37" s="94">
        <f>D37*E37</f>
        <v>0</v>
      </c>
    </row>
    <row r="38" spans="1:7" ht="12.75" customHeight="1">
      <c r="A38" s="103"/>
      <c r="B38" s="33" t="s">
        <v>42</v>
      </c>
      <c r="C38" s="110"/>
      <c r="D38" s="68"/>
      <c r="E38" s="71"/>
      <c r="F38" s="95"/>
      <c r="G38" s="21"/>
    </row>
    <row r="39" spans="1:6" ht="16.5" customHeight="1" thickBot="1">
      <c r="A39" s="104"/>
      <c r="B39" s="22" t="s">
        <v>14</v>
      </c>
      <c r="C39" s="111"/>
      <c r="D39" s="69"/>
      <c r="E39" s="72"/>
      <c r="F39" s="96"/>
    </row>
    <row r="40" spans="1:6" ht="23.25" thickBot="1">
      <c r="A40" s="6" t="s">
        <v>11</v>
      </c>
      <c r="B40" s="23" t="s">
        <v>24</v>
      </c>
      <c r="C40" s="4" t="s">
        <v>7</v>
      </c>
      <c r="D40" s="4">
        <v>97</v>
      </c>
      <c r="E40" s="5">
        <v>0</v>
      </c>
      <c r="F40" s="9">
        <f>D40*E40</f>
        <v>0</v>
      </c>
    </row>
    <row r="41" spans="1:6" ht="12" thickBot="1">
      <c r="A41" s="6" t="s">
        <v>12</v>
      </c>
      <c r="B41" s="10" t="s">
        <v>25</v>
      </c>
      <c r="C41" s="4" t="s">
        <v>7</v>
      </c>
      <c r="D41" s="4">
        <v>194</v>
      </c>
      <c r="E41" s="5">
        <v>0</v>
      </c>
      <c r="F41" s="9">
        <f>D41*E41</f>
        <v>0</v>
      </c>
    </row>
    <row r="42" spans="1:6" ht="13.5" customHeight="1" thickBot="1">
      <c r="A42" s="88"/>
      <c r="B42" s="89"/>
      <c r="C42" s="89"/>
      <c r="D42" s="89"/>
      <c r="E42" s="89"/>
      <c r="F42" s="90"/>
    </row>
    <row r="43" spans="1:7" ht="13.5" thickBot="1">
      <c r="A43" s="112" t="s">
        <v>53</v>
      </c>
      <c r="B43" s="113"/>
      <c r="C43" s="113"/>
      <c r="D43" s="113"/>
      <c r="E43" s="114"/>
      <c r="F43" s="47">
        <f>SUM(F6:F41)</f>
        <v>0</v>
      </c>
      <c r="G43" s="21"/>
    </row>
    <row r="44" spans="1:6" ht="12" customHeight="1" thickBot="1">
      <c r="A44" s="97"/>
      <c r="B44" s="98"/>
      <c r="C44" s="98"/>
      <c r="D44" s="98"/>
      <c r="E44" s="98"/>
      <c r="F44" s="99"/>
    </row>
    <row r="45" spans="1:6" ht="9.75" customHeight="1">
      <c r="A45" s="75" t="s">
        <v>55</v>
      </c>
      <c r="B45" s="76"/>
      <c r="C45" s="76"/>
      <c r="D45" s="76"/>
      <c r="E45" s="76"/>
      <c r="F45" s="77"/>
    </row>
    <row r="46" spans="1:6" ht="10.5" customHeight="1" thickBot="1">
      <c r="A46" s="78"/>
      <c r="B46" s="79"/>
      <c r="C46" s="79"/>
      <c r="D46" s="79"/>
      <c r="E46" s="79"/>
      <c r="F46" s="80"/>
    </row>
    <row r="47" spans="1:6" ht="11.25">
      <c r="A47" s="81" t="s">
        <v>13</v>
      </c>
      <c r="B47" s="83" t="s">
        <v>1</v>
      </c>
      <c r="C47" s="83" t="s">
        <v>2</v>
      </c>
      <c r="D47" s="83" t="s">
        <v>3</v>
      </c>
      <c r="E47" s="7" t="s">
        <v>4</v>
      </c>
      <c r="F47" s="86" t="s">
        <v>5</v>
      </c>
    </row>
    <row r="48" spans="1:6" ht="17.25" customHeight="1" thickBot="1">
      <c r="A48" s="82"/>
      <c r="B48" s="84"/>
      <c r="C48" s="85"/>
      <c r="D48" s="84"/>
      <c r="E48" s="8" t="s">
        <v>6</v>
      </c>
      <c r="F48" s="87"/>
    </row>
    <row r="49" spans="1:6" ht="12" thickBot="1">
      <c r="A49" s="62"/>
      <c r="B49" s="63"/>
      <c r="C49" s="63"/>
      <c r="D49" s="63"/>
      <c r="E49" s="63"/>
      <c r="F49" s="64"/>
    </row>
    <row r="50" spans="1:6" ht="42.75" customHeight="1" thickBot="1">
      <c r="A50" s="57" t="s">
        <v>49</v>
      </c>
      <c r="B50" s="58" t="s">
        <v>50</v>
      </c>
      <c r="C50" s="59" t="s">
        <v>51</v>
      </c>
      <c r="D50" s="59">
        <v>1</v>
      </c>
      <c r="E50" s="60">
        <v>0</v>
      </c>
      <c r="F50" s="61">
        <v>0</v>
      </c>
    </row>
    <row r="51" spans="1:6" ht="80.25" customHeight="1" thickBot="1">
      <c r="A51" s="57" t="s">
        <v>54</v>
      </c>
      <c r="B51" s="58" t="s">
        <v>58</v>
      </c>
      <c r="C51" s="59" t="s">
        <v>7</v>
      </c>
      <c r="D51" s="59">
        <v>97</v>
      </c>
      <c r="E51" s="60">
        <v>0</v>
      </c>
      <c r="F51" s="61">
        <f>D51*E51</f>
        <v>0</v>
      </c>
    </row>
    <row r="52" spans="1:6" ht="13.5" customHeight="1" thickBot="1">
      <c r="A52" s="88"/>
      <c r="B52" s="89"/>
      <c r="C52" s="89"/>
      <c r="D52" s="89"/>
      <c r="E52" s="89"/>
      <c r="F52" s="90"/>
    </row>
    <row r="53" spans="1:7" ht="13.5" thickBot="1">
      <c r="A53" s="112" t="s">
        <v>56</v>
      </c>
      <c r="B53" s="113"/>
      <c r="C53" s="113"/>
      <c r="D53" s="113"/>
      <c r="E53" s="114"/>
      <c r="F53" s="47">
        <f>SUM(F50:F51)</f>
        <v>0</v>
      </c>
      <c r="G53" s="21"/>
    </row>
    <row r="54" spans="1:6" ht="12" customHeight="1" thickBot="1">
      <c r="A54" s="97"/>
      <c r="B54" s="98"/>
      <c r="C54" s="98"/>
      <c r="D54" s="98"/>
      <c r="E54" s="98"/>
      <c r="F54" s="99"/>
    </row>
    <row r="55" spans="1:6" ht="21" customHeight="1" thickBot="1">
      <c r="A55" s="91" t="s">
        <v>15</v>
      </c>
      <c r="B55" s="92"/>
      <c r="C55" s="92"/>
      <c r="D55" s="92"/>
      <c r="E55" s="92"/>
      <c r="F55" s="93"/>
    </row>
    <row r="56" spans="1:6" ht="11.25">
      <c r="A56" s="24"/>
      <c r="B56" s="27" t="s">
        <v>59</v>
      </c>
      <c r="C56" s="16" t="s">
        <v>16</v>
      </c>
      <c r="D56" s="16"/>
      <c r="E56" s="17"/>
      <c r="F56" s="18"/>
    </row>
    <row r="57" spans="1:6" ht="11.25">
      <c r="A57" s="24"/>
      <c r="B57" s="27" t="s">
        <v>57</v>
      </c>
      <c r="C57" s="16" t="s">
        <v>16</v>
      </c>
      <c r="D57" s="16"/>
      <c r="E57" s="17"/>
      <c r="F57" s="18"/>
    </row>
    <row r="58" spans="1:6" s="33" customFormat="1" ht="11.25">
      <c r="A58" s="25"/>
      <c r="B58" s="28" t="s">
        <v>17</v>
      </c>
      <c r="C58" s="19" t="s">
        <v>16</v>
      </c>
      <c r="D58" s="48"/>
      <c r="E58" s="49"/>
      <c r="F58" s="50"/>
    </row>
    <row r="59" spans="1:6" s="33" customFormat="1" ht="11.25">
      <c r="A59" s="37"/>
      <c r="B59" s="38" t="s">
        <v>26</v>
      </c>
      <c r="C59" s="39" t="s">
        <v>16</v>
      </c>
      <c r="D59" s="51"/>
      <c r="E59" s="52"/>
      <c r="F59" s="53"/>
    </row>
    <row r="60" spans="1:6" s="33" customFormat="1" ht="12" thickBot="1">
      <c r="A60" s="26"/>
      <c r="B60" s="29" t="s">
        <v>18</v>
      </c>
      <c r="C60" s="20" t="s">
        <v>16</v>
      </c>
      <c r="D60" s="54"/>
      <c r="E60" s="55"/>
      <c r="F60" s="56"/>
    </row>
  </sheetData>
  <sheetProtection/>
  <mergeCells count="32">
    <mergeCell ref="A49:F49"/>
    <mergeCell ref="A52:F52"/>
    <mergeCell ref="A53:E53"/>
    <mergeCell ref="A54:F54"/>
    <mergeCell ref="A45:F46"/>
    <mergeCell ref="A47:A48"/>
    <mergeCell ref="B47:B48"/>
    <mergeCell ref="C47:C48"/>
    <mergeCell ref="D47:D48"/>
    <mergeCell ref="F47:F48"/>
    <mergeCell ref="A42:F42"/>
    <mergeCell ref="A55:F55"/>
    <mergeCell ref="F37:F39"/>
    <mergeCell ref="A44:F44"/>
    <mergeCell ref="A6:A36"/>
    <mergeCell ref="A37:A39"/>
    <mergeCell ref="B17:B18"/>
    <mergeCell ref="F6:F36"/>
    <mergeCell ref="C37:C39"/>
    <mergeCell ref="A43:E43"/>
    <mergeCell ref="A1:F2"/>
    <mergeCell ref="A3:A4"/>
    <mergeCell ref="B3:B4"/>
    <mergeCell ref="C3:C4"/>
    <mergeCell ref="D3:D4"/>
    <mergeCell ref="F3:F4"/>
    <mergeCell ref="A5:F5"/>
    <mergeCell ref="E6:E36"/>
    <mergeCell ref="D37:D39"/>
    <mergeCell ref="E37:E39"/>
    <mergeCell ref="C6:C36"/>
    <mergeCell ref="D6:D36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6715b</dc:creator>
  <cp:keywords/>
  <dc:description/>
  <cp:lastModifiedBy>Pročelnica</cp:lastModifiedBy>
  <cp:lastPrinted>2019-01-25T12:59:53Z</cp:lastPrinted>
  <dcterms:created xsi:type="dcterms:W3CDTF">2012-04-18T07:08:34Z</dcterms:created>
  <dcterms:modified xsi:type="dcterms:W3CDTF">2019-02-19T12:09:45Z</dcterms:modified>
  <cp:category/>
  <cp:version/>
  <cp:contentType/>
  <cp:contentStatus/>
</cp:coreProperties>
</file>